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bler\Desktop\Hyler\"/>
    </mc:Choice>
  </mc:AlternateContent>
  <bookViews>
    <workbookView xWindow="0" yWindow="0" windowWidth="21570" windowHeight="8055"/>
  </bookViews>
  <sheets>
    <sheet name="Start Time - 5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4" i="2" l="1"/>
  <c r="C5" i="2" s="1"/>
  <c r="C6" i="2" l="1"/>
  <c r="D5" i="2"/>
  <c r="E5" i="2" s="1"/>
  <c r="F5" i="2" s="1"/>
  <c r="D4" i="2"/>
  <c r="E4" i="2" s="1"/>
  <c r="F4" i="2" s="1"/>
  <c r="C7" i="2" l="1"/>
  <c r="D6" i="2"/>
  <c r="E6" i="2" s="1"/>
  <c r="F6" i="2" s="1"/>
  <c r="C8" i="2" l="1"/>
  <c r="D7" i="2"/>
  <c r="E7" i="2" s="1"/>
  <c r="F7" i="2" s="1"/>
  <c r="C9" i="2" l="1"/>
  <c r="D8" i="2"/>
  <c r="E8" i="2" s="1"/>
  <c r="F8" i="2" s="1"/>
  <c r="C10" i="2" l="1"/>
  <c r="C12" i="2" s="1"/>
  <c r="C14" i="2" s="1"/>
  <c r="D9" i="2"/>
  <c r="E9" i="2" s="1"/>
  <c r="F9" i="2" s="1"/>
  <c r="D10" i="2" l="1"/>
  <c r="E10" i="2" s="1"/>
  <c r="F10" i="2" s="1"/>
  <c r="D14" i="2" l="1"/>
  <c r="E14" i="2" s="1"/>
  <c r="F14" i="2" s="1"/>
  <c r="C15" i="2"/>
  <c r="D15" i="2" l="1"/>
  <c r="E15" i="2" s="1"/>
  <c r="F15" i="2" s="1"/>
  <c r="C16" i="2"/>
  <c r="C17" i="2" s="1"/>
  <c r="D17" i="2" s="1"/>
  <c r="E17" i="2" s="1"/>
  <c r="F17" i="2" s="1"/>
  <c r="D16" i="2" l="1"/>
  <c r="E16" i="2" s="1"/>
  <c r="F16" i="2" s="1"/>
  <c r="C18" i="2" l="1"/>
  <c r="D18" i="2" l="1"/>
  <c r="E18" i="2" s="1"/>
  <c r="F18" i="2" s="1"/>
  <c r="C19" i="2"/>
  <c r="C20" i="2" s="1"/>
  <c r="C22" i="2" s="1"/>
  <c r="D20" i="2" l="1"/>
  <c r="E20" i="2" s="1"/>
  <c r="F20" i="2" s="1"/>
  <c r="D19" i="2"/>
  <c r="E19" i="2" s="1"/>
  <c r="F19" i="2" s="1"/>
</calcChain>
</file>

<file path=xl/sharedStrings.xml><?xml version="1.0" encoding="utf-8"?>
<sst xmlns="http://schemas.openxmlformats.org/spreadsheetml/2006/main" count="53" uniqueCount="31">
  <si>
    <t>Band Name</t>
  </si>
  <si>
    <t>Flight</t>
  </si>
  <si>
    <t>Performance Time</t>
  </si>
  <si>
    <t>At Gate</t>
  </si>
  <si>
    <t>Travel To Field</t>
  </si>
  <si>
    <t>Warm Up</t>
  </si>
  <si>
    <t>Welcome/National Anthem</t>
    <phoneticPr fontId="0" type="noConversion"/>
  </si>
  <si>
    <t>A</t>
  </si>
  <si>
    <t>B</t>
  </si>
  <si>
    <t>C</t>
  </si>
  <si>
    <t>III</t>
  </si>
  <si>
    <t>IV</t>
  </si>
  <si>
    <t>Allegan</t>
  </si>
  <si>
    <t>Belding</t>
  </si>
  <si>
    <t>Tri County</t>
  </si>
  <si>
    <t>Kent City</t>
  </si>
  <si>
    <t>Critique</t>
  </si>
  <si>
    <t>Sparta</t>
  </si>
  <si>
    <t>Durand</t>
  </si>
  <si>
    <t>Orchard View</t>
  </si>
  <si>
    <t>Newaygo</t>
  </si>
  <si>
    <t>Godwin Heights</t>
  </si>
  <si>
    <t>V</t>
  </si>
  <si>
    <t>Grand Rapids Northview</t>
  </si>
  <si>
    <t>Cedar Springs</t>
  </si>
  <si>
    <t xml:space="preserve">Mount Plesant </t>
  </si>
  <si>
    <t xml:space="preserve">Byron Center </t>
  </si>
  <si>
    <t>Fruitpoirt</t>
  </si>
  <si>
    <t>Awards for Flight V</t>
  </si>
  <si>
    <t>Awards for  Flights III and IV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</si>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</sst>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h:mm\ AM/PM;@"/>
  </numFmts>
  <fonts count="2" x14ac:knownFonts="1">
    <font>
      <sz val="11"/>
      <color theme="1"/>
      <name val="Calibri"/>
      <family val="2"/>
      <scheme val="minor"/>
    </font>
    <font>
      <b/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Protection="1"/>
    <xf numFmtId="18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center"/>
    </xf>
    <xf numFmtId="0" fontId="0" fillId="0" borderId="0" xfId="0" applyAlignment="1" applyProtection="1">
      <alignment horizontal="center"/>
    </xf>
    <xf numFmtId="18" fontId="0" fillId="0" borderId="0" xfId="0" applyNumberFormat="1" applyAlignment="1" applyProtection="1">
      <alignment horizontal="center"/>
    </xf>
    <xf numFmtId="0" fontId="0" fillId="0" borderId="0" xfId="0" applyAlignment="1">
      <alignment vertical="center" wrapText="1"/>
    </xf>
    <xf numFmtId="0" fontId="1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0" fillId="3" borderId="0" xfId="0" applyFill="1" applyProtection="1"/>
    <xf numFmtId="164" fontId="0" fillId="3" borderId="0" xfId="0" applyNumberFormat="1" applyFill="1" applyAlignment="1" applyProtection="1">
      <alignment horizontal="center"/>
    </xf>
    <xf numFmtId="0" fontId="0" fillId="3" borderId="0" xfId="0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sqref="A1:C22"/>
    </sheetView>
  </sheetViews>
  <sheetFormatPr defaultRowHeight="15" x14ac:dyDescent="0.25"/>
  <cols>
    <col min="1" max="1" width="26.42578125" customWidth="1"/>
    <col min="2" max="2" width="6.42578125" customWidth="1"/>
    <col min="3" max="3" width="19.140625" customWidth="1"/>
    <col min="5" max="5" width="14.85546875" customWidth="1"/>
    <col min="6" max="6" width="11.28515625" customWidth="1"/>
    <col min="7" max="7" width="7.28515625" customWidth="1"/>
    <col min="8" max="8" width="11.5703125" customWidth="1"/>
  </cols>
  <sheetData>
    <row r="1" spans="1:7" x14ac:dyDescent="0.25">
      <c r="A1" s="7" t="s">
        <v>0</v>
      </c>
      <c r="B1" s="7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30</v>
      </c>
    </row>
    <row r="2" spans="1:7" x14ac:dyDescent="0.25">
      <c r="A2" s="1" t="s">
        <v>6</v>
      </c>
      <c r="B2" s="1"/>
      <c r="C2" s="2">
        <v>0.61458333333333337</v>
      </c>
      <c r="D2" s="3"/>
      <c r="E2" s="3"/>
      <c r="F2" s="3"/>
      <c r="G2" s="4"/>
    </row>
    <row r="3" spans="1:7" x14ac:dyDescent="0.25">
      <c r="A3" s="1"/>
      <c r="B3" s="1"/>
      <c r="C3" s="5"/>
      <c r="D3" s="5"/>
      <c r="E3" s="5"/>
      <c r="F3" s="4"/>
      <c r="G3" s="4"/>
    </row>
    <row r="4" spans="1:7" x14ac:dyDescent="0.25">
      <c r="A4" s="6" t="s">
        <v>23</v>
      </c>
      <c r="B4" s="6" t="s">
        <v>10</v>
      </c>
      <c r="C4" s="3">
        <f>C2+TIME(0,15,0)</f>
        <v>0.625</v>
      </c>
      <c r="D4" s="3">
        <f t="shared" ref="D4:D20" si="0">C4-TIME(0,10,0)</f>
        <v>0.61805555555555558</v>
      </c>
      <c r="E4" s="3">
        <f t="shared" ref="E4:E20" si="1">D4-TIME(0,15,0)</f>
        <v>0.60763888888888895</v>
      </c>
      <c r="F4" s="3">
        <f>E4-TIME(0,42,0)</f>
        <v>0.57847222222222228</v>
      </c>
      <c r="G4" s="4" t="s">
        <v>9</v>
      </c>
    </row>
    <row r="5" spans="1:7" x14ac:dyDescent="0.25">
      <c r="A5" s="6" t="s">
        <v>25</v>
      </c>
      <c r="B5" s="6" t="s">
        <v>10</v>
      </c>
      <c r="C5" s="3">
        <f>C4+TIME(0,14,0)</f>
        <v>0.63472222222222219</v>
      </c>
      <c r="D5" s="3">
        <f t="shared" si="0"/>
        <v>0.62777777777777777</v>
      </c>
      <c r="E5" s="3">
        <f t="shared" si="1"/>
        <v>0.61736111111111114</v>
      </c>
      <c r="F5" s="3">
        <f t="shared" ref="F5:F10" si="2">E5-TIME(0,42,0)</f>
        <v>0.58819444444444446</v>
      </c>
      <c r="G5" s="4" t="s">
        <v>7</v>
      </c>
    </row>
    <row r="6" spans="1:7" x14ac:dyDescent="0.25">
      <c r="A6" s="6" t="s">
        <v>24</v>
      </c>
      <c r="B6" s="6" t="s">
        <v>10</v>
      </c>
      <c r="C6" s="3">
        <f t="shared" ref="C6:C10" si="3">C5+TIME(0,14,0)</f>
        <v>0.64444444444444438</v>
      </c>
      <c r="D6" s="3">
        <f t="shared" si="0"/>
        <v>0.63749999999999996</v>
      </c>
      <c r="E6" s="3">
        <f t="shared" si="1"/>
        <v>0.62708333333333333</v>
      </c>
      <c r="F6" s="3">
        <f t="shared" si="2"/>
        <v>0.59791666666666665</v>
      </c>
      <c r="G6" s="4" t="s">
        <v>8</v>
      </c>
    </row>
    <row r="7" spans="1:7" x14ac:dyDescent="0.25">
      <c r="A7" s="6" t="s">
        <v>26</v>
      </c>
      <c r="B7" s="6" t="s">
        <v>10</v>
      </c>
      <c r="C7" s="3">
        <f t="shared" si="3"/>
        <v>0.65416666666666656</v>
      </c>
      <c r="D7" s="3">
        <f t="shared" si="0"/>
        <v>0.64722222222222214</v>
      </c>
      <c r="E7" s="3">
        <f t="shared" si="1"/>
        <v>0.63680555555555551</v>
      </c>
      <c r="F7" s="3">
        <f t="shared" si="2"/>
        <v>0.60763888888888884</v>
      </c>
      <c r="G7" s="4" t="s">
        <v>9</v>
      </c>
    </row>
    <row r="8" spans="1:7" x14ac:dyDescent="0.25">
      <c r="A8" s="6" t="s">
        <v>17</v>
      </c>
      <c r="B8" s="6" t="s">
        <v>11</v>
      </c>
      <c r="C8" s="3">
        <f t="shared" si="3"/>
        <v>0.66388888888888875</v>
      </c>
      <c r="D8" s="3">
        <f t="shared" si="0"/>
        <v>0.65694444444444433</v>
      </c>
      <c r="E8" s="3">
        <f t="shared" si="1"/>
        <v>0.6465277777777777</v>
      </c>
      <c r="F8" s="3">
        <f t="shared" si="2"/>
        <v>0.61736111111111103</v>
      </c>
      <c r="G8" s="4" t="s">
        <v>7</v>
      </c>
    </row>
    <row r="9" spans="1:7" x14ac:dyDescent="0.25">
      <c r="A9" s="6" t="s">
        <v>12</v>
      </c>
      <c r="B9" s="6" t="s">
        <v>11</v>
      </c>
      <c r="C9" s="3">
        <f t="shared" si="3"/>
        <v>0.67361111111111094</v>
      </c>
      <c r="D9" s="3">
        <f t="shared" si="0"/>
        <v>0.66666666666666652</v>
      </c>
      <c r="E9" s="3">
        <f t="shared" si="1"/>
        <v>0.65624999999999989</v>
      </c>
      <c r="F9" s="3">
        <f t="shared" si="2"/>
        <v>0.62708333333333321</v>
      </c>
      <c r="G9" s="4" t="s">
        <v>8</v>
      </c>
    </row>
    <row r="10" spans="1:7" x14ac:dyDescent="0.25">
      <c r="A10" s="6" t="s">
        <v>27</v>
      </c>
      <c r="B10" s="6" t="s">
        <v>11</v>
      </c>
      <c r="C10" s="3">
        <f t="shared" si="3"/>
        <v>0.68333333333333313</v>
      </c>
      <c r="D10" s="3">
        <f t="shared" si="0"/>
        <v>0.67638888888888871</v>
      </c>
      <c r="E10" s="3">
        <f t="shared" si="1"/>
        <v>0.66597222222222208</v>
      </c>
      <c r="F10" s="3">
        <f t="shared" si="2"/>
        <v>0.6368055555555554</v>
      </c>
      <c r="G10" s="4" t="s">
        <v>9</v>
      </c>
    </row>
    <row r="11" spans="1:7" x14ac:dyDescent="0.25">
      <c r="A11" s="1"/>
      <c r="B11" s="1"/>
      <c r="C11" s="3"/>
      <c r="D11" s="3"/>
      <c r="E11" s="3"/>
      <c r="F11" s="3"/>
      <c r="G11" s="4"/>
    </row>
    <row r="12" spans="1:7" x14ac:dyDescent="0.25">
      <c r="A12" s="9" t="s">
        <v>29</v>
      </c>
      <c r="B12" s="9"/>
      <c r="C12" s="10">
        <f>C10+TIME(0,30,0)</f>
        <v>0.7041666666666665</v>
      </c>
      <c r="D12" s="10"/>
      <c r="E12" s="10"/>
      <c r="F12" s="10"/>
      <c r="G12" s="11"/>
    </row>
    <row r="13" spans="1:7" x14ac:dyDescent="0.25">
      <c r="A13" s="1"/>
      <c r="B13" s="1"/>
      <c r="C13" s="3"/>
      <c r="D13" s="3"/>
      <c r="E13" s="3"/>
      <c r="F13" s="3"/>
      <c r="G13" s="4"/>
    </row>
    <row r="14" spans="1:7" x14ac:dyDescent="0.25">
      <c r="A14" s="6" t="s">
        <v>14</v>
      </c>
      <c r="B14" s="6" t="s">
        <v>22</v>
      </c>
      <c r="C14" s="3">
        <f>C12+TIME(0,31,0)</f>
        <v>0.72569444444444431</v>
      </c>
      <c r="D14" s="3">
        <f t="shared" si="0"/>
        <v>0.71874999999999989</v>
      </c>
      <c r="E14" s="3">
        <f t="shared" si="1"/>
        <v>0.70833333333333326</v>
      </c>
      <c r="F14" s="3">
        <f>E14-TIME(0,42,0)</f>
        <v>0.67916666666666659</v>
      </c>
      <c r="G14" s="4" t="s">
        <v>7</v>
      </c>
    </row>
    <row r="15" spans="1:7" x14ac:dyDescent="0.25">
      <c r="A15" s="6" t="s">
        <v>21</v>
      </c>
      <c r="B15" s="6" t="s">
        <v>22</v>
      </c>
      <c r="C15" s="3">
        <f>C14+TIME(0,14,0)</f>
        <v>0.7354166666666665</v>
      </c>
      <c r="D15" s="3">
        <f t="shared" si="0"/>
        <v>0.72847222222222208</v>
      </c>
      <c r="E15" s="3">
        <f t="shared" si="1"/>
        <v>0.71805555555555545</v>
      </c>
      <c r="F15" s="3">
        <f t="shared" ref="F15:F20" si="4">E15-TIME(0,42,0)</f>
        <v>0.68888888888888877</v>
      </c>
      <c r="G15" s="4" t="s">
        <v>8</v>
      </c>
    </row>
    <row r="16" spans="1:7" x14ac:dyDescent="0.25">
      <c r="A16" s="6" t="s">
        <v>15</v>
      </c>
      <c r="B16" s="6" t="s">
        <v>22</v>
      </c>
      <c r="C16" s="3">
        <f t="shared" ref="C16:C20" si="5">C15+TIME(0,14,0)</f>
        <v>0.74513888888888868</v>
      </c>
      <c r="D16" s="3">
        <f t="shared" si="0"/>
        <v>0.73819444444444426</v>
      </c>
      <c r="E16" s="3">
        <f t="shared" si="1"/>
        <v>0.72777777777777763</v>
      </c>
      <c r="F16" s="3">
        <f t="shared" si="4"/>
        <v>0.69861111111111096</v>
      </c>
      <c r="G16" s="4" t="s">
        <v>9</v>
      </c>
    </row>
    <row r="17" spans="1:7" x14ac:dyDescent="0.25">
      <c r="A17" s="6" t="s">
        <v>19</v>
      </c>
      <c r="B17" s="6" t="s">
        <v>22</v>
      </c>
      <c r="C17" s="3">
        <f t="shared" si="5"/>
        <v>0.75486111111111087</v>
      </c>
      <c r="D17" s="3">
        <f t="shared" si="0"/>
        <v>0.74791666666666645</v>
      </c>
      <c r="E17" s="3">
        <f t="shared" si="1"/>
        <v>0.73749999999999982</v>
      </c>
      <c r="F17" s="3">
        <f t="shared" si="4"/>
        <v>0.70833333333333315</v>
      </c>
      <c r="G17" s="4" t="s">
        <v>7</v>
      </c>
    </row>
    <row r="18" spans="1:7" x14ac:dyDescent="0.25">
      <c r="A18" s="6" t="s">
        <v>18</v>
      </c>
      <c r="B18" s="6" t="s">
        <v>22</v>
      </c>
      <c r="C18" s="3">
        <f>C17+TIME(0,14,0)</f>
        <v>0.76458333333333306</v>
      </c>
      <c r="D18" s="3">
        <f t="shared" si="0"/>
        <v>0.75763888888888864</v>
      </c>
      <c r="E18" s="3">
        <f t="shared" si="1"/>
        <v>0.74722222222222201</v>
      </c>
      <c r="F18" s="3">
        <f t="shared" si="4"/>
        <v>0.71805555555555534</v>
      </c>
      <c r="G18" s="4" t="s">
        <v>8</v>
      </c>
    </row>
    <row r="19" spans="1:7" x14ac:dyDescent="0.25">
      <c r="A19" s="6" t="s">
        <v>20</v>
      </c>
      <c r="B19" s="6" t="s">
        <v>22</v>
      </c>
      <c r="C19" s="3">
        <f t="shared" si="5"/>
        <v>0.77430555555555525</v>
      </c>
      <c r="D19" s="3">
        <f t="shared" si="0"/>
        <v>0.76736111111111083</v>
      </c>
      <c r="E19" s="3">
        <f t="shared" si="1"/>
        <v>0.7569444444444442</v>
      </c>
      <c r="F19" s="3">
        <f t="shared" si="4"/>
        <v>0.72777777777777752</v>
      </c>
      <c r="G19" s="4" t="s">
        <v>9</v>
      </c>
    </row>
    <row r="20" spans="1:7" x14ac:dyDescent="0.25">
      <c r="A20" s="6" t="s">
        <v>13</v>
      </c>
      <c r="B20" s="6" t="s">
        <v>22</v>
      </c>
      <c r="C20" s="3">
        <f t="shared" si="5"/>
        <v>0.78402777777777743</v>
      </c>
      <c r="D20" s="3">
        <f t="shared" si="0"/>
        <v>0.77708333333333302</v>
      </c>
      <c r="E20" s="3">
        <f t="shared" si="1"/>
        <v>0.76666666666666639</v>
      </c>
      <c r="F20" s="3">
        <f t="shared" si="4"/>
        <v>0.73749999999999971</v>
      </c>
      <c r="G20" s="4" t="s">
        <v>7</v>
      </c>
    </row>
    <row r="21" spans="1:7" x14ac:dyDescent="0.25">
      <c r="A21" s="1"/>
      <c r="B21" s="1"/>
      <c r="C21" s="3"/>
      <c r="D21" s="3"/>
      <c r="E21" s="3"/>
      <c r="F21" s="3"/>
      <c r="G21" s="4"/>
    </row>
    <row r="22" spans="1:7" x14ac:dyDescent="0.25">
      <c r="A22" s="9" t="s">
        <v>28</v>
      </c>
      <c r="B22" s="9"/>
      <c r="C22" s="10">
        <f>C20+TIME(0,30,0)</f>
        <v>0.80486111111111081</v>
      </c>
      <c r="D22" s="10"/>
      <c r="E22" s="10"/>
      <c r="F22" s="11"/>
      <c r="G22" s="11"/>
    </row>
    <row r="24" spans="1:7" x14ac:dyDescent="0.25">
      <c r="A24" t="s">
        <v>16</v>
      </c>
      <c r="C24" s="3">
        <v>0.8125</v>
      </c>
    </row>
  </sheetData>
  <printOptions gridLines="1"/>
  <pageMargins left="0.7" right="0.7" top="0.75" bottom="0.75" header="0.3" footer="0.3"/>
  <pageSetup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 Time - 5</vt:lpstr>
    </vt:vector>
  </TitlesOfParts>
  <Company>BAS-K12.org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Hyler</dc:creator>
  <cp:lastModifiedBy>Ryan Ruble</cp:lastModifiedBy>
  <cp:lastPrinted>2016-09-19T15:49:51Z</cp:lastPrinted>
  <dcterms:created xsi:type="dcterms:W3CDTF">2016-09-19T14:57:41Z</dcterms:created>
  <dcterms:modified xsi:type="dcterms:W3CDTF">2019-10-01T18:17:51Z</dcterms:modified>
</cp:coreProperties>
</file>